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78" i="1" l="1"/>
  <c r="E77" i="1"/>
  <c r="E76" i="1"/>
  <c r="E75" i="1"/>
  <c r="H74" i="1"/>
  <c r="H77" i="1"/>
  <c r="G74" i="1"/>
  <c r="G77" i="1"/>
  <c r="F74" i="1"/>
  <c r="F77" i="1"/>
  <c r="H47" i="1"/>
  <c r="H44" i="1" s="1"/>
  <c r="G44" i="1"/>
  <c r="F44" i="1"/>
  <c r="G47" i="1"/>
  <c r="F47" i="1"/>
  <c r="E72" i="1"/>
  <c r="H69" i="1"/>
  <c r="G69" i="1"/>
  <c r="F69" i="1"/>
  <c r="E67" i="1"/>
  <c r="H64" i="1"/>
  <c r="G64" i="1"/>
  <c r="F64" i="1"/>
  <c r="E63" i="1"/>
  <c r="E62" i="1"/>
  <c r="E61" i="1"/>
  <c r="E60" i="1"/>
  <c r="H59" i="1"/>
  <c r="G59" i="1"/>
  <c r="F59" i="1"/>
  <c r="E58" i="1"/>
  <c r="E57" i="1"/>
  <c r="E56" i="1"/>
  <c r="E55" i="1"/>
  <c r="E54" i="1"/>
  <c r="H54" i="1"/>
  <c r="G54" i="1"/>
  <c r="F54" i="1"/>
  <c r="E50" i="1"/>
  <c r="E53" i="1"/>
  <c r="E52" i="1"/>
  <c r="E51" i="1"/>
  <c r="E49" i="1"/>
  <c r="H49" i="1"/>
  <c r="G49" i="1"/>
  <c r="F49" i="1"/>
  <c r="E33" i="1"/>
  <c r="E36" i="1"/>
  <c r="G33" i="1"/>
  <c r="G36" i="1"/>
  <c r="H38" i="1"/>
  <c r="F38" i="1"/>
  <c r="E38" i="1"/>
  <c r="G38" i="1"/>
  <c r="H7" i="1"/>
  <c r="G7" i="1"/>
  <c r="F7" i="1"/>
  <c r="E7" i="1"/>
  <c r="E10" i="1"/>
  <c r="H10" i="1"/>
  <c r="G10" i="1"/>
  <c r="F10" i="1"/>
  <c r="H27" i="1"/>
  <c r="G27" i="1"/>
  <c r="F27" i="1"/>
  <c r="E30" i="1"/>
  <c r="E17" i="1"/>
  <c r="H17" i="1"/>
  <c r="G17" i="1"/>
  <c r="F17" i="1"/>
  <c r="E20" i="1"/>
  <c r="H12" i="1"/>
  <c r="G12" i="1"/>
  <c r="F12" i="1"/>
  <c r="E74" i="1" l="1"/>
  <c r="E47" i="1"/>
  <c r="E44" i="1"/>
  <c r="E69" i="1"/>
  <c r="E64" i="1"/>
  <c r="E59" i="1"/>
  <c r="E27" i="1"/>
</calcChain>
</file>

<file path=xl/sharedStrings.xml><?xml version="1.0" encoding="utf-8"?>
<sst xmlns="http://schemas.openxmlformats.org/spreadsheetml/2006/main" count="126" uniqueCount="49">
  <si>
    <t>Приложение № 2 к подпрограмме "Мобилизационная подготовка" на 2022-2024 годы муниципальной программы МО "Братский район" на 2022-2024 годы</t>
  </si>
  <si>
    <t>РЕСУРСНОЕ ОБЕСПЕЧЕНИЕ И СИСТЕМА МЕРОПРИЯТИЙ ПОДПРОГРАММЫ "МОБИЛИЗАЦИОННАЯ ПОДГОТОВКА" НА 2022-20247 ГОДЫ МУНИЦИПАЛЬНОЙ ПРОГРАММЫ "МОБИЛИЗАЦИОННАЯ ПОДГОТОВКА МО "БРАТСКИЙ РАЙОН" НА 2022-2024 ГОДЫ</t>
  </si>
  <si>
    <t>№ п/п</t>
  </si>
  <si>
    <t>наименование основных мероприятий</t>
  </si>
  <si>
    <t>ответственный исполнитель, соисполнители, участники</t>
  </si>
  <si>
    <t>источники финансирования</t>
  </si>
  <si>
    <t>в том числе по годам</t>
  </si>
  <si>
    <t>2022г</t>
  </si>
  <si>
    <t>2023г</t>
  </si>
  <si>
    <t>2024г</t>
  </si>
  <si>
    <t>1.</t>
  </si>
  <si>
    <t>Задача 1. Совершенствование мобилизационной подготовки Администрации муниципального образования "Братский район"</t>
  </si>
  <si>
    <t>1.1.</t>
  </si>
  <si>
    <t>Основное мероприятие: Обеспечение мобилизационной готовности органов управления и организаций к переводу на работу в условиях военного времени</t>
  </si>
  <si>
    <t>Администрация МО "Братский район"</t>
  </si>
  <si>
    <t>всего:</t>
  </si>
  <si>
    <t>областной б-т</t>
  </si>
  <si>
    <t>федеральный б-т</t>
  </si>
  <si>
    <t>местный б-т</t>
  </si>
  <si>
    <t>другие источники</t>
  </si>
  <si>
    <t>объем финансирования, всего, тыс.руб.</t>
  </si>
  <si>
    <t>1.1.1.</t>
  </si>
  <si>
    <t>Проведение совещаний, заседаний по мобилизационной подготовке</t>
  </si>
  <si>
    <t>1.1.2.</t>
  </si>
  <si>
    <t>Подготовка и проведение учебных и учебно-тренировочных мероприятий, конкурсов</t>
  </si>
  <si>
    <t>1.1.3.</t>
  </si>
  <si>
    <t>1.1.4.</t>
  </si>
  <si>
    <t>Материально-техническое обеспечение запасного пункта управления при переводе на условия военного времени</t>
  </si>
  <si>
    <t>Поощрение военно-учетных работников, имеющих хорошие результаты по ведению воинского учета и бронирования ГПЗ</t>
  </si>
  <si>
    <t>2.</t>
  </si>
  <si>
    <t>Задача 2. Обеспечение подготовки и повышения квалификации должностных лиц Администрации</t>
  </si>
  <si>
    <t>2.1.</t>
  </si>
  <si>
    <t>Основное мероприятие: обучение работников отдела по мобилизационной работе (курсы повышения квалификации)</t>
  </si>
  <si>
    <t>2.1.1.</t>
  </si>
  <si>
    <t>Обучение работников отдела по мобилизационной работе (курсы повышения квалификации в области мобилизационной подготовки, ведения секретного делопроизводства)</t>
  </si>
  <si>
    <t>3.</t>
  </si>
  <si>
    <t>Задача 3. Решение вопросов защиты государственной тайны в Администрации муниципального образования "Братский район"</t>
  </si>
  <si>
    <t>3.1.</t>
  </si>
  <si>
    <t>Основное мероприятие: проведение аттестации, тестирования, контрольной проверки автоматизированных рабочих мест</t>
  </si>
  <si>
    <t>3.1.1.</t>
  </si>
  <si>
    <t>Проведение аттестации, тестирования, контрольной проверки автоматизированных рабочих мест</t>
  </si>
  <si>
    <t>3.1.2.</t>
  </si>
  <si>
    <t>Проведение аттестации (переаттестации) выделенного помещения</t>
  </si>
  <si>
    <t>3.1.3.</t>
  </si>
  <si>
    <t>Оплата услуг спецсвязи</t>
  </si>
  <si>
    <t>3.1.4.</t>
  </si>
  <si>
    <t>Организация режима секретности в Администрации МО "Братский район" в соответствии с требованиями законодательства РФ</t>
  </si>
  <si>
    <t>3.1.5.</t>
  </si>
  <si>
    <t>Приобретение литературы, печатных изданий в области мобилизационной подготовки, канцелярских товаров, обслуживание оргтехники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</si>
</sst>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/>
    <xf numFmtId="0" fontId="1" fillId="0" borderId="0" xfId="0" applyFont="1" applyBorder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3" fillId="0" borderId="1" xfId="0" applyFont="1" applyBorder="1"/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/>
    <xf numFmtId="0" fontId="4" fillId="0" borderId="4" xfId="0" applyFont="1" applyBorder="1"/>
    <xf numFmtId="0" fontId="5" fillId="0" borderId="1" xfId="0" applyFont="1" applyBorder="1"/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tabSelected="1" zoomScaleNormal="100" workbookViewId="0">
      <selection activeCell="B38" sqref="B38:B42"/>
    </sheetView>
  </sheetViews>
  <sheetFormatPr defaultRowHeight="15" x14ac:dyDescent="0.25"/>
  <cols>
    <col min="1" max="1" width="4.5703125" customWidth="1"/>
    <col min="2" max="2" width="23.7109375" customWidth="1"/>
    <col min="3" max="3" width="14.7109375" customWidth="1"/>
    <col min="4" max="4" width="14.85546875" customWidth="1"/>
  </cols>
  <sheetData>
    <row r="1" spans="1:8" ht="56.25" customHeight="1" x14ac:dyDescent="0.25">
      <c r="C1" s="1" t="s">
        <v>0</v>
      </c>
      <c r="D1" s="1"/>
      <c r="E1" s="1"/>
      <c r="F1" s="1"/>
      <c r="G1" s="1"/>
      <c r="H1" s="1"/>
    </row>
    <row r="2" spans="1:8" ht="74.25" customHeight="1" x14ac:dyDescent="0.25">
      <c r="A2" s="2" t="s">
        <v>1</v>
      </c>
      <c r="B2" s="2"/>
      <c r="C2" s="2"/>
      <c r="D2" s="2"/>
      <c r="E2" s="2"/>
      <c r="F2" s="2"/>
      <c r="G2" s="2"/>
      <c r="H2" s="2"/>
    </row>
    <row r="3" spans="1:8" ht="26.25" customHeight="1" x14ac:dyDescent="0.25">
      <c r="A3" s="5" t="s">
        <v>2</v>
      </c>
      <c r="B3" s="5" t="s">
        <v>3</v>
      </c>
      <c r="C3" s="5" t="s">
        <v>4</v>
      </c>
      <c r="D3" s="5" t="s">
        <v>5</v>
      </c>
      <c r="E3" s="5" t="s">
        <v>20</v>
      </c>
      <c r="F3" s="6" t="s">
        <v>6</v>
      </c>
      <c r="G3" s="7"/>
      <c r="H3" s="8"/>
    </row>
    <row r="4" spans="1:8" ht="34.5" customHeight="1" x14ac:dyDescent="0.25">
      <c r="A4" s="9"/>
      <c r="B4" s="9"/>
      <c r="C4" s="9"/>
      <c r="D4" s="9"/>
      <c r="E4" s="9"/>
      <c r="F4" s="10" t="s">
        <v>7</v>
      </c>
      <c r="G4" s="11" t="s">
        <v>8</v>
      </c>
      <c r="H4" s="10" t="s">
        <v>9</v>
      </c>
    </row>
    <row r="5" spans="1:8" x14ac:dyDescent="0.2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3">
        <v>7</v>
      </c>
      <c r="H5" s="12">
        <v>8</v>
      </c>
    </row>
    <row r="6" spans="1:8" ht="29.25" customHeight="1" x14ac:dyDescent="0.25">
      <c r="A6" s="27" t="s">
        <v>10</v>
      </c>
      <c r="B6" s="28" t="s">
        <v>11</v>
      </c>
      <c r="C6" s="29"/>
      <c r="D6" s="29"/>
      <c r="E6" s="29"/>
      <c r="F6" s="29"/>
      <c r="G6" s="29"/>
      <c r="H6" s="30"/>
    </row>
    <row r="7" spans="1:8" ht="13.5" customHeight="1" x14ac:dyDescent="0.25">
      <c r="A7" s="31" t="s">
        <v>12</v>
      </c>
      <c r="B7" s="32" t="s">
        <v>13</v>
      </c>
      <c r="C7" s="33" t="s">
        <v>14</v>
      </c>
      <c r="D7" s="34" t="s">
        <v>15</v>
      </c>
      <c r="E7" s="35">
        <f>E8+E9+E10+E11</f>
        <v>135</v>
      </c>
      <c r="F7" s="35">
        <f>F8+F9+F10+F11</f>
        <v>35</v>
      </c>
      <c r="G7" s="36">
        <f>G8+G9+G10+G11</f>
        <v>45</v>
      </c>
      <c r="H7" s="37">
        <f>H8+H9+H10+H11</f>
        <v>55</v>
      </c>
    </row>
    <row r="8" spans="1:8" ht="15" customHeight="1" x14ac:dyDescent="0.25">
      <c r="A8" s="38"/>
      <c r="B8" s="39"/>
      <c r="C8" s="40"/>
      <c r="D8" s="34" t="s">
        <v>16</v>
      </c>
      <c r="E8" s="35">
        <v>0</v>
      </c>
      <c r="F8" s="35">
        <v>0</v>
      </c>
      <c r="G8" s="36">
        <v>0</v>
      </c>
      <c r="H8" s="37">
        <v>0</v>
      </c>
    </row>
    <row r="9" spans="1:8" ht="13.5" customHeight="1" x14ac:dyDescent="0.25">
      <c r="A9" s="38"/>
      <c r="B9" s="39"/>
      <c r="C9" s="40"/>
      <c r="D9" s="34" t="s">
        <v>17</v>
      </c>
      <c r="E9" s="35">
        <v>0</v>
      </c>
      <c r="F9" s="35">
        <v>0</v>
      </c>
      <c r="G9" s="36">
        <v>0</v>
      </c>
      <c r="H9" s="37">
        <v>0</v>
      </c>
    </row>
    <row r="10" spans="1:8" ht="14.25" customHeight="1" x14ac:dyDescent="0.25">
      <c r="A10" s="38"/>
      <c r="B10" s="39"/>
      <c r="C10" s="40"/>
      <c r="D10" s="34" t="s">
        <v>18</v>
      </c>
      <c r="E10" s="35">
        <f>F10+G10+H10</f>
        <v>135</v>
      </c>
      <c r="F10" s="35">
        <f>F20+F15+F25+F30</f>
        <v>35</v>
      </c>
      <c r="G10" s="36">
        <f>G15+G20+G25+G30</f>
        <v>45</v>
      </c>
      <c r="H10" s="37">
        <f>H15+H20+H25+H30</f>
        <v>55</v>
      </c>
    </row>
    <row r="11" spans="1:8" ht="25.5" customHeight="1" x14ac:dyDescent="0.25">
      <c r="A11" s="41"/>
      <c r="B11" s="42"/>
      <c r="C11" s="43"/>
      <c r="D11" s="34" t="s">
        <v>19</v>
      </c>
      <c r="E11" s="35">
        <v>0</v>
      </c>
      <c r="F11" s="35">
        <v>0</v>
      </c>
      <c r="G11" s="36">
        <v>0</v>
      </c>
      <c r="H11" s="37">
        <v>0</v>
      </c>
    </row>
    <row r="12" spans="1:8" ht="13.5" customHeight="1" x14ac:dyDescent="0.25">
      <c r="A12" s="23" t="s">
        <v>21</v>
      </c>
      <c r="B12" s="17" t="s">
        <v>22</v>
      </c>
      <c r="C12" s="5" t="s">
        <v>14</v>
      </c>
      <c r="D12" s="26" t="s">
        <v>15</v>
      </c>
      <c r="E12" s="3">
        <v>0</v>
      </c>
      <c r="F12" s="3">
        <f>F13+F14+F15+F16</f>
        <v>0</v>
      </c>
      <c r="G12" s="14">
        <f>G13+G14+G15+G16</f>
        <v>0</v>
      </c>
      <c r="H12" s="15">
        <f>H13+H14+H15+H16</f>
        <v>0</v>
      </c>
    </row>
    <row r="13" spans="1:8" x14ac:dyDescent="0.25">
      <c r="A13" s="24"/>
      <c r="B13" s="18"/>
      <c r="C13" s="16"/>
      <c r="D13" s="26" t="s">
        <v>16</v>
      </c>
      <c r="E13" s="3">
        <v>0</v>
      </c>
      <c r="F13" s="3">
        <v>0</v>
      </c>
      <c r="G13" s="14">
        <v>0</v>
      </c>
      <c r="H13" s="15">
        <v>0</v>
      </c>
    </row>
    <row r="14" spans="1:8" x14ac:dyDescent="0.25">
      <c r="A14" s="24"/>
      <c r="B14" s="18"/>
      <c r="C14" s="16"/>
      <c r="D14" s="26" t="s">
        <v>17</v>
      </c>
      <c r="E14" s="3">
        <v>0</v>
      </c>
      <c r="F14" s="3">
        <v>0</v>
      </c>
      <c r="G14" s="14">
        <v>0</v>
      </c>
      <c r="H14" s="15">
        <v>0</v>
      </c>
    </row>
    <row r="15" spans="1:8" x14ac:dyDescent="0.25">
      <c r="A15" s="24"/>
      <c r="B15" s="18"/>
      <c r="C15" s="16"/>
      <c r="D15" s="26" t="s">
        <v>18</v>
      </c>
      <c r="E15" s="3">
        <v>0</v>
      </c>
      <c r="F15" s="3">
        <v>0</v>
      </c>
      <c r="G15" s="14">
        <v>0</v>
      </c>
      <c r="H15" s="15">
        <v>0</v>
      </c>
    </row>
    <row r="16" spans="1:8" ht="25.5" x14ac:dyDescent="0.25">
      <c r="A16" s="25"/>
      <c r="B16" s="19"/>
      <c r="C16" s="9"/>
      <c r="D16" s="26" t="s">
        <v>19</v>
      </c>
      <c r="E16" s="3">
        <v>0</v>
      </c>
      <c r="F16" s="3">
        <v>0</v>
      </c>
      <c r="G16" s="14">
        <v>0</v>
      </c>
      <c r="H16" s="15">
        <v>0</v>
      </c>
    </row>
    <row r="17" spans="1:8" ht="15" customHeight="1" x14ac:dyDescent="0.25">
      <c r="A17" s="23" t="s">
        <v>23</v>
      </c>
      <c r="B17" s="17" t="s">
        <v>24</v>
      </c>
      <c r="C17" s="5" t="s">
        <v>14</v>
      </c>
      <c r="D17" s="26" t="s">
        <v>15</v>
      </c>
      <c r="E17" s="3">
        <f>F17+G17+H17</f>
        <v>60</v>
      </c>
      <c r="F17" s="3">
        <f>F18+F19+F20+F21</f>
        <v>15</v>
      </c>
      <c r="G17" s="14">
        <f>G18+G19+G20+G21</f>
        <v>20</v>
      </c>
      <c r="H17" s="15">
        <f>H18+H19+H20+H21</f>
        <v>25</v>
      </c>
    </row>
    <row r="18" spans="1:8" x14ac:dyDescent="0.25">
      <c r="A18" s="24"/>
      <c r="B18" s="18"/>
      <c r="C18" s="16"/>
      <c r="D18" s="26" t="s">
        <v>16</v>
      </c>
      <c r="E18" s="3">
        <v>0</v>
      </c>
      <c r="F18" s="3">
        <v>0</v>
      </c>
      <c r="G18" s="14">
        <v>0</v>
      </c>
      <c r="H18" s="15">
        <v>0</v>
      </c>
    </row>
    <row r="19" spans="1:8" x14ac:dyDescent="0.25">
      <c r="A19" s="24"/>
      <c r="B19" s="18"/>
      <c r="C19" s="16"/>
      <c r="D19" s="26" t="s">
        <v>17</v>
      </c>
      <c r="E19" s="3">
        <v>0</v>
      </c>
      <c r="F19" s="3">
        <v>0</v>
      </c>
      <c r="G19" s="14">
        <v>0</v>
      </c>
      <c r="H19" s="15">
        <v>0</v>
      </c>
    </row>
    <row r="20" spans="1:8" x14ac:dyDescent="0.25">
      <c r="A20" s="24"/>
      <c r="B20" s="18"/>
      <c r="C20" s="16"/>
      <c r="D20" s="26" t="s">
        <v>18</v>
      </c>
      <c r="E20" s="3">
        <f>F20+G20+H20</f>
        <v>60</v>
      </c>
      <c r="F20" s="3">
        <v>15</v>
      </c>
      <c r="G20" s="14">
        <v>20</v>
      </c>
      <c r="H20" s="15">
        <v>25</v>
      </c>
    </row>
    <row r="21" spans="1:8" ht="25.5" x14ac:dyDescent="0.25">
      <c r="A21" s="25"/>
      <c r="B21" s="19"/>
      <c r="C21" s="9"/>
      <c r="D21" s="26" t="s">
        <v>19</v>
      </c>
      <c r="E21" s="3">
        <v>0</v>
      </c>
      <c r="F21" s="3">
        <v>0</v>
      </c>
      <c r="G21" s="14">
        <v>0</v>
      </c>
      <c r="H21" s="15">
        <v>0</v>
      </c>
    </row>
    <row r="22" spans="1:8" ht="15" customHeight="1" x14ac:dyDescent="0.25">
      <c r="A22" s="23" t="s">
        <v>25</v>
      </c>
      <c r="B22" s="17" t="s">
        <v>27</v>
      </c>
      <c r="C22" s="5" t="s">
        <v>14</v>
      </c>
      <c r="D22" s="26" t="s">
        <v>15</v>
      </c>
      <c r="E22" s="3">
        <v>0</v>
      </c>
      <c r="F22" s="3">
        <v>0</v>
      </c>
      <c r="G22" s="14">
        <v>0</v>
      </c>
      <c r="H22" s="15">
        <v>0</v>
      </c>
    </row>
    <row r="23" spans="1:8" x14ac:dyDescent="0.25">
      <c r="A23" s="24"/>
      <c r="B23" s="18"/>
      <c r="C23" s="16"/>
      <c r="D23" s="26" t="s">
        <v>16</v>
      </c>
      <c r="E23" s="3">
        <v>0</v>
      </c>
      <c r="F23" s="3">
        <v>0</v>
      </c>
      <c r="G23" s="14">
        <v>0</v>
      </c>
      <c r="H23" s="15">
        <v>0</v>
      </c>
    </row>
    <row r="24" spans="1:8" x14ac:dyDescent="0.25">
      <c r="A24" s="24"/>
      <c r="B24" s="18"/>
      <c r="C24" s="16"/>
      <c r="D24" s="26" t="s">
        <v>17</v>
      </c>
      <c r="E24" s="3">
        <v>0</v>
      </c>
      <c r="F24" s="3">
        <v>0</v>
      </c>
      <c r="G24" s="14">
        <v>0</v>
      </c>
      <c r="H24" s="15">
        <v>0</v>
      </c>
    </row>
    <row r="25" spans="1:8" x14ac:dyDescent="0.25">
      <c r="A25" s="24"/>
      <c r="B25" s="18"/>
      <c r="C25" s="16"/>
      <c r="D25" s="26" t="s">
        <v>18</v>
      </c>
      <c r="E25" s="3">
        <v>0</v>
      </c>
      <c r="F25" s="3">
        <v>0</v>
      </c>
      <c r="G25" s="14">
        <v>0</v>
      </c>
      <c r="H25" s="15">
        <v>0</v>
      </c>
    </row>
    <row r="26" spans="1:8" ht="25.5" x14ac:dyDescent="0.25">
      <c r="A26" s="25"/>
      <c r="B26" s="19"/>
      <c r="C26" s="9"/>
      <c r="D26" s="26" t="s">
        <v>19</v>
      </c>
      <c r="E26" s="3">
        <v>0</v>
      </c>
      <c r="F26" s="3">
        <v>0</v>
      </c>
      <c r="G26" s="14">
        <v>0</v>
      </c>
      <c r="H26" s="15">
        <v>0</v>
      </c>
    </row>
    <row r="27" spans="1:8" ht="15" customHeight="1" x14ac:dyDescent="0.25">
      <c r="A27" s="23" t="s">
        <v>26</v>
      </c>
      <c r="B27" s="17" t="s">
        <v>28</v>
      </c>
      <c r="C27" s="5" t="s">
        <v>14</v>
      </c>
      <c r="D27" s="26" t="s">
        <v>15</v>
      </c>
      <c r="E27" s="3">
        <f>F27+G27+H27</f>
        <v>75</v>
      </c>
      <c r="F27" s="3">
        <f>F28+F29+F30+F31</f>
        <v>20</v>
      </c>
      <c r="G27" s="14">
        <f>G28+G29+G30+G31</f>
        <v>25</v>
      </c>
      <c r="H27" s="15">
        <f>H28+H29+H30+H31</f>
        <v>30</v>
      </c>
    </row>
    <row r="28" spans="1:8" x14ac:dyDescent="0.25">
      <c r="A28" s="24"/>
      <c r="B28" s="18"/>
      <c r="C28" s="16"/>
      <c r="D28" s="26" t="s">
        <v>16</v>
      </c>
      <c r="E28" s="3">
        <v>0</v>
      </c>
      <c r="F28" s="3">
        <v>0</v>
      </c>
      <c r="G28" s="14">
        <v>0</v>
      </c>
      <c r="H28" s="15">
        <v>0</v>
      </c>
    </row>
    <row r="29" spans="1:8" x14ac:dyDescent="0.25">
      <c r="A29" s="24"/>
      <c r="B29" s="18"/>
      <c r="C29" s="16"/>
      <c r="D29" s="26" t="s">
        <v>17</v>
      </c>
      <c r="E29" s="3">
        <v>0</v>
      </c>
      <c r="F29" s="3">
        <v>0</v>
      </c>
      <c r="G29" s="14">
        <v>0</v>
      </c>
      <c r="H29" s="15">
        <v>0</v>
      </c>
    </row>
    <row r="30" spans="1:8" x14ac:dyDescent="0.25">
      <c r="A30" s="24"/>
      <c r="B30" s="18"/>
      <c r="C30" s="16"/>
      <c r="D30" s="26" t="s">
        <v>18</v>
      </c>
      <c r="E30" s="3">
        <f>F30+G30+H30</f>
        <v>75</v>
      </c>
      <c r="F30" s="3">
        <v>20</v>
      </c>
      <c r="G30" s="14">
        <v>25</v>
      </c>
      <c r="H30" s="15">
        <v>30</v>
      </c>
    </row>
    <row r="31" spans="1:8" ht="25.5" x14ac:dyDescent="0.25">
      <c r="A31" s="25"/>
      <c r="B31" s="19"/>
      <c r="C31" s="9"/>
      <c r="D31" s="26" t="s">
        <v>19</v>
      </c>
      <c r="E31" s="3">
        <v>0</v>
      </c>
      <c r="F31" s="3">
        <v>0</v>
      </c>
      <c r="G31" s="14">
        <v>0</v>
      </c>
      <c r="H31" s="15">
        <v>0</v>
      </c>
    </row>
    <row r="32" spans="1:8" x14ac:dyDescent="0.25">
      <c r="A32" s="35" t="s">
        <v>29</v>
      </c>
      <c r="B32" s="28" t="s">
        <v>30</v>
      </c>
      <c r="C32" s="29"/>
      <c r="D32" s="29"/>
      <c r="E32" s="29"/>
      <c r="F32" s="29"/>
      <c r="G32" s="29"/>
      <c r="H32" s="30"/>
    </row>
    <row r="33" spans="1:8" ht="15.75" customHeight="1" x14ac:dyDescent="0.25">
      <c r="A33" s="31" t="s">
        <v>31</v>
      </c>
      <c r="B33" s="32" t="s">
        <v>32</v>
      </c>
      <c r="C33" s="33" t="s">
        <v>14</v>
      </c>
      <c r="D33" s="34" t="s">
        <v>15</v>
      </c>
      <c r="E33" s="35">
        <f>F33+G33+H33</f>
        <v>70</v>
      </c>
      <c r="F33" s="35">
        <v>0</v>
      </c>
      <c r="G33" s="36">
        <f>G38</f>
        <v>70</v>
      </c>
      <c r="H33" s="37">
        <v>0</v>
      </c>
    </row>
    <row r="34" spans="1:8" x14ac:dyDescent="0.25">
      <c r="A34" s="38"/>
      <c r="B34" s="39"/>
      <c r="C34" s="40"/>
      <c r="D34" s="34" t="s">
        <v>16</v>
      </c>
      <c r="E34" s="35">
        <v>0</v>
      </c>
      <c r="F34" s="35">
        <v>0</v>
      </c>
      <c r="G34" s="36">
        <v>0</v>
      </c>
      <c r="H34" s="37">
        <v>0</v>
      </c>
    </row>
    <row r="35" spans="1:8" ht="15.75" customHeight="1" x14ac:dyDescent="0.25">
      <c r="A35" s="38"/>
      <c r="B35" s="39"/>
      <c r="C35" s="40"/>
      <c r="D35" s="34" t="s">
        <v>17</v>
      </c>
      <c r="E35" s="35">
        <v>0</v>
      </c>
      <c r="F35" s="35">
        <v>0</v>
      </c>
      <c r="G35" s="36">
        <v>0</v>
      </c>
      <c r="H35" s="37">
        <v>0</v>
      </c>
    </row>
    <row r="36" spans="1:8" x14ac:dyDescent="0.25">
      <c r="A36" s="38"/>
      <c r="B36" s="39"/>
      <c r="C36" s="40"/>
      <c r="D36" s="34" t="s">
        <v>18</v>
      </c>
      <c r="E36" s="35">
        <f>F36+G36+H36</f>
        <v>70</v>
      </c>
      <c r="F36" s="35">
        <v>0</v>
      </c>
      <c r="G36" s="36">
        <f>G41</f>
        <v>70</v>
      </c>
      <c r="H36" s="37">
        <v>0</v>
      </c>
    </row>
    <row r="37" spans="1:8" ht="25.5" x14ac:dyDescent="0.25">
      <c r="A37" s="41"/>
      <c r="B37" s="42"/>
      <c r="C37" s="43"/>
      <c r="D37" s="34" t="s">
        <v>19</v>
      </c>
      <c r="E37" s="35">
        <v>0</v>
      </c>
      <c r="F37" s="35">
        <v>0</v>
      </c>
      <c r="G37" s="36">
        <v>0</v>
      </c>
      <c r="H37" s="37">
        <v>0</v>
      </c>
    </row>
    <row r="38" spans="1:8" x14ac:dyDescent="0.25">
      <c r="A38" s="23" t="s">
        <v>33</v>
      </c>
      <c r="B38" s="17" t="s">
        <v>34</v>
      </c>
      <c r="C38" s="5" t="s">
        <v>14</v>
      </c>
      <c r="D38" s="26" t="s">
        <v>15</v>
      </c>
      <c r="E38" s="3">
        <f>E39+E40+E41+E42</f>
        <v>70</v>
      </c>
      <c r="F38" s="3">
        <f>F39+F40+F41+F42</f>
        <v>0</v>
      </c>
      <c r="G38" s="14">
        <f>G39+G40+G41+G42</f>
        <v>70</v>
      </c>
      <c r="H38" s="15">
        <f>H39+H40+H41+H42</f>
        <v>0</v>
      </c>
    </row>
    <row r="39" spans="1:8" x14ac:dyDescent="0.25">
      <c r="A39" s="24"/>
      <c r="B39" s="18"/>
      <c r="C39" s="16"/>
      <c r="D39" s="26" t="s">
        <v>16</v>
      </c>
      <c r="E39" s="3">
        <v>0</v>
      </c>
      <c r="F39" s="3">
        <v>0</v>
      </c>
      <c r="G39" s="14">
        <v>0</v>
      </c>
      <c r="H39" s="15">
        <v>0</v>
      </c>
    </row>
    <row r="40" spans="1:8" x14ac:dyDescent="0.25">
      <c r="A40" s="24"/>
      <c r="B40" s="18"/>
      <c r="C40" s="16"/>
      <c r="D40" s="26" t="s">
        <v>17</v>
      </c>
      <c r="E40" s="3">
        <v>0</v>
      </c>
      <c r="F40" s="3">
        <v>0</v>
      </c>
      <c r="G40" s="14">
        <v>0</v>
      </c>
      <c r="H40" s="15">
        <v>0</v>
      </c>
    </row>
    <row r="41" spans="1:8" x14ac:dyDescent="0.25">
      <c r="A41" s="24"/>
      <c r="B41" s="18"/>
      <c r="C41" s="16"/>
      <c r="D41" s="26" t="s">
        <v>18</v>
      </c>
      <c r="E41" s="3">
        <v>70</v>
      </c>
      <c r="F41" s="3">
        <v>0</v>
      </c>
      <c r="G41" s="14">
        <v>70</v>
      </c>
      <c r="H41" s="15">
        <v>0</v>
      </c>
    </row>
    <row r="42" spans="1:8" ht="44.25" customHeight="1" x14ac:dyDescent="0.25">
      <c r="A42" s="25"/>
      <c r="B42" s="19"/>
      <c r="C42" s="9"/>
      <c r="D42" s="26" t="s">
        <v>19</v>
      </c>
      <c r="E42" s="3">
        <v>0</v>
      </c>
      <c r="F42" s="3">
        <v>0</v>
      </c>
      <c r="G42" s="14">
        <v>0</v>
      </c>
      <c r="H42" s="15">
        <v>0</v>
      </c>
    </row>
    <row r="43" spans="1:8" ht="33.75" customHeight="1" x14ac:dyDescent="0.25">
      <c r="A43" s="27" t="s">
        <v>35</v>
      </c>
      <c r="B43" s="28" t="s">
        <v>36</v>
      </c>
      <c r="C43" s="29"/>
      <c r="D43" s="29"/>
      <c r="E43" s="29"/>
      <c r="F43" s="29"/>
      <c r="G43" s="29"/>
      <c r="H43" s="30"/>
    </row>
    <row r="44" spans="1:8" ht="13.5" customHeight="1" x14ac:dyDescent="0.25">
      <c r="A44" s="31" t="s">
        <v>37</v>
      </c>
      <c r="B44" s="33" t="s">
        <v>38</v>
      </c>
      <c r="C44" s="33" t="s">
        <v>14</v>
      </c>
      <c r="D44" s="34" t="s">
        <v>15</v>
      </c>
      <c r="E44" s="35">
        <f>F44+G44+H44</f>
        <v>1990</v>
      </c>
      <c r="F44" s="35">
        <f>F45+F46+F47+F48</f>
        <v>855</v>
      </c>
      <c r="G44" s="36">
        <f>G45+G46+G47+G48</f>
        <v>145</v>
      </c>
      <c r="H44" s="37">
        <f>H45+H46+H47+H48</f>
        <v>990</v>
      </c>
    </row>
    <row r="45" spans="1:8" x14ac:dyDescent="0.25">
      <c r="A45" s="38"/>
      <c r="B45" s="40"/>
      <c r="C45" s="40"/>
      <c r="D45" s="34" t="s">
        <v>16</v>
      </c>
      <c r="E45" s="35">
        <v>0</v>
      </c>
      <c r="F45" s="35">
        <v>0</v>
      </c>
      <c r="G45" s="36">
        <v>0</v>
      </c>
      <c r="H45" s="37">
        <v>0</v>
      </c>
    </row>
    <row r="46" spans="1:8" ht="17.25" customHeight="1" x14ac:dyDescent="0.25">
      <c r="A46" s="38"/>
      <c r="B46" s="40"/>
      <c r="C46" s="40"/>
      <c r="D46" s="34" t="s">
        <v>17</v>
      </c>
      <c r="E46" s="35">
        <v>0</v>
      </c>
      <c r="F46" s="35">
        <v>0</v>
      </c>
      <c r="G46" s="36">
        <v>0</v>
      </c>
      <c r="H46" s="37">
        <v>0</v>
      </c>
    </row>
    <row r="47" spans="1:8" x14ac:dyDescent="0.25">
      <c r="A47" s="38"/>
      <c r="B47" s="40"/>
      <c r="C47" s="40"/>
      <c r="D47" s="34" t="s">
        <v>18</v>
      </c>
      <c r="E47" s="35">
        <f>F47+G47+H47</f>
        <v>1990</v>
      </c>
      <c r="F47" s="35">
        <f>F52+F57+F62+F67+F72</f>
        <v>855</v>
      </c>
      <c r="G47" s="36">
        <f>G52+G57+G62+G67+G72</f>
        <v>145</v>
      </c>
      <c r="H47" s="37">
        <f>H52+H57+H62+H67+H72</f>
        <v>990</v>
      </c>
    </row>
    <row r="48" spans="1:8" ht="25.5" x14ac:dyDescent="0.25">
      <c r="A48" s="41"/>
      <c r="B48" s="43"/>
      <c r="C48" s="43"/>
      <c r="D48" s="34" t="s">
        <v>19</v>
      </c>
      <c r="E48" s="35">
        <v>0</v>
      </c>
      <c r="F48" s="35">
        <v>0</v>
      </c>
      <c r="G48" s="36">
        <v>0</v>
      </c>
      <c r="H48" s="37">
        <v>0</v>
      </c>
    </row>
    <row r="49" spans="1:8" ht="15" customHeight="1" x14ac:dyDescent="0.25">
      <c r="A49" s="23" t="s">
        <v>39</v>
      </c>
      <c r="B49" s="17" t="s">
        <v>40</v>
      </c>
      <c r="C49" s="33" t="s">
        <v>14</v>
      </c>
      <c r="D49" s="26" t="s">
        <v>15</v>
      </c>
      <c r="E49" s="3">
        <f>F49+G49+H49</f>
        <v>1050</v>
      </c>
      <c r="F49" s="3">
        <f>F50+F51+F52+F53</f>
        <v>200</v>
      </c>
      <c r="G49" s="14">
        <f>G50+G51+G52+G53</f>
        <v>0</v>
      </c>
      <c r="H49" s="15">
        <f>H50+H51+H52+H53</f>
        <v>850</v>
      </c>
    </row>
    <row r="50" spans="1:8" x14ac:dyDescent="0.25">
      <c r="A50" s="24"/>
      <c r="B50" s="18"/>
      <c r="C50" s="40"/>
      <c r="D50" s="26" t="s">
        <v>16</v>
      </c>
      <c r="E50" s="3">
        <f>F50+G50+H50</f>
        <v>0</v>
      </c>
      <c r="F50" s="3">
        <v>0</v>
      </c>
      <c r="G50" s="14">
        <v>0</v>
      </c>
      <c r="H50" s="15">
        <v>0</v>
      </c>
    </row>
    <row r="51" spans="1:8" ht="12.75" customHeight="1" x14ac:dyDescent="0.25">
      <c r="A51" s="24"/>
      <c r="B51" s="18"/>
      <c r="C51" s="40"/>
      <c r="D51" s="26" t="s">
        <v>17</v>
      </c>
      <c r="E51" s="3">
        <f>F51+G51+H51</f>
        <v>0</v>
      </c>
      <c r="F51" s="3">
        <v>0</v>
      </c>
      <c r="G51" s="14">
        <v>0</v>
      </c>
      <c r="H51" s="15">
        <v>0</v>
      </c>
    </row>
    <row r="52" spans="1:8" x14ac:dyDescent="0.25">
      <c r="A52" s="24"/>
      <c r="B52" s="18"/>
      <c r="C52" s="40"/>
      <c r="D52" s="26" t="s">
        <v>18</v>
      </c>
      <c r="E52" s="3">
        <f>F52+G52+H52</f>
        <v>1050</v>
      </c>
      <c r="F52" s="3">
        <v>200</v>
      </c>
      <c r="G52" s="14">
        <v>0</v>
      </c>
      <c r="H52" s="15">
        <v>850</v>
      </c>
    </row>
    <row r="53" spans="1:8" ht="25.5" x14ac:dyDescent="0.25">
      <c r="A53" s="25"/>
      <c r="B53" s="19"/>
      <c r="C53" s="43"/>
      <c r="D53" s="26" t="s">
        <v>19</v>
      </c>
      <c r="E53" s="3">
        <f>F53+G53+H53</f>
        <v>0</v>
      </c>
      <c r="F53" s="3">
        <v>0</v>
      </c>
      <c r="G53" s="14">
        <v>0</v>
      </c>
      <c r="H53" s="15">
        <v>0</v>
      </c>
    </row>
    <row r="54" spans="1:8" ht="20.25" customHeight="1" x14ac:dyDescent="0.25">
      <c r="A54" s="23" t="s">
        <v>41</v>
      </c>
      <c r="B54" s="17" t="s">
        <v>42</v>
      </c>
      <c r="C54" s="33" t="s">
        <v>14</v>
      </c>
      <c r="D54" s="26" t="s">
        <v>15</v>
      </c>
      <c r="E54" s="3">
        <f>F54+G54+H54</f>
        <v>500</v>
      </c>
      <c r="F54" s="3">
        <f>F55+F56+F57+F58</f>
        <v>500</v>
      </c>
      <c r="G54" s="14">
        <f>G55+G56+G57+G58</f>
        <v>0</v>
      </c>
      <c r="H54" s="15">
        <f>H55+H56+H58+H57</f>
        <v>0</v>
      </c>
    </row>
    <row r="55" spans="1:8" x14ac:dyDescent="0.25">
      <c r="A55" s="24"/>
      <c r="B55" s="18"/>
      <c r="C55" s="40"/>
      <c r="D55" s="26" t="s">
        <v>16</v>
      </c>
      <c r="E55" s="3">
        <f>F55+G55+H55</f>
        <v>0</v>
      </c>
      <c r="F55" s="3">
        <v>0</v>
      </c>
      <c r="G55" s="14">
        <v>0</v>
      </c>
      <c r="H55" s="15">
        <v>0</v>
      </c>
    </row>
    <row r="56" spans="1:8" ht="16.5" customHeight="1" x14ac:dyDescent="0.25">
      <c r="A56" s="24"/>
      <c r="B56" s="18"/>
      <c r="C56" s="40"/>
      <c r="D56" s="26" t="s">
        <v>17</v>
      </c>
      <c r="E56" s="3">
        <f>F56+G56+H56</f>
        <v>0</v>
      </c>
      <c r="F56" s="3">
        <v>0</v>
      </c>
      <c r="G56" s="14">
        <v>0</v>
      </c>
      <c r="H56" s="15">
        <v>0</v>
      </c>
    </row>
    <row r="57" spans="1:8" x14ac:dyDescent="0.25">
      <c r="A57" s="24"/>
      <c r="B57" s="18"/>
      <c r="C57" s="40"/>
      <c r="D57" s="26" t="s">
        <v>18</v>
      </c>
      <c r="E57" s="3">
        <f>F57+G57+H57</f>
        <v>500</v>
      </c>
      <c r="F57" s="3">
        <v>500</v>
      </c>
      <c r="G57" s="14">
        <v>0</v>
      </c>
      <c r="H57" s="15">
        <v>0</v>
      </c>
    </row>
    <row r="58" spans="1:8" ht="25.5" x14ac:dyDescent="0.25">
      <c r="A58" s="25"/>
      <c r="B58" s="19"/>
      <c r="C58" s="43"/>
      <c r="D58" s="26" t="s">
        <v>19</v>
      </c>
      <c r="E58" s="3">
        <f>F58+G58+H58</f>
        <v>0</v>
      </c>
      <c r="F58" s="3">
        <v>0</v>
      </c>
      <c r="G58" s="14">
        <v>0</v>
      </c>
      <c r="H58" s="15">
        <v>0</v>
      </c>
    </row>
    <row r="59" spans="1:8" x14ac:dyDescent="0.25">
      <c r="A59" s="23" t="s">
        <v>43</v>
      </c>
      <c r="B59" s="17" t="s">
        <v>44</v>
      </c>
      <c r="C59" s="33" t="s">
        <v>14</v>
      </c>
      <c r="D59" s="26" t="s">
        <v>15</v>
      </c>
      <c r="E59" s="3">
        <f>F59+G59+H59</f>
        <v>270</v>
      </c>
      <c r="F59" s="3">
        <f>F60+F61+F62+F63</f>
        <v>80</v>
      </c>
      <c r="G59" s="14">
        <f>G60+G61+G62+G63</f>
        <v>90</v>
      </c>
      <c r="H59" s="15">
        <f>H60+H61+H62+H63</f>
        <v>100</v>
      </c>
    </row>
    <row r="60" spans="1:8" x14ac:dyDescent="0.25">
      <c r="A60" s="24"/>
      <c r="B60" s="18"/>
      <c r="C60" s="40"/>
      <c r="D60" s="26" t="s">
        <v>16</v>
      </c>
      <c r="E60" s="3">
        <f>F60+G60+H60</f>
        <v>0</v>
      </c>
      <c r="F60" s="3">
        <v>0</v>
      </c>
      <c r="G60" s="14">
        <v>0</v>
      </c>
      <c r="H60" s="15">
        <v>0</v>
      </c>
    </row>
    <row r="61" spans="1:8" ht="17.25" customHeight="1" x14ac:dyDescent="0.25">
      <c r="A61" s="24"/>
      <c r="B61" s="18"/>
      <c r="C61" s="40"/>
      <c r="D61" s="26" t="s">
        <v>17</v>
      </c>
      <c r="E61" s="3">
        <f>F61+G61+H61</f>
        <v>0</v>
      </c>
      <c r="F61" s="3">
        <v>0</v>
      </c>
      <c r="G61" s="14">
        <v>0</v>
      </c>
      <c r="H61" s="15">
        <v>0</v>
      </c>
    </row>
    <row r="62" spans="1:8" x14ac:dyDescent="0.25">
      <c r="A62" s="24"/>
      <c r="B62" s="18"/>
      <c r="C62" s="40"/>
      <c r="D62" s="26" t="s">
        <v>18</v>
      </c>
      <c r="E62" s="3">
        <f>F62+G62+H62</f>
        <v>270</v>
      </c>
      <c r="F62" s="3">
        <v>80</v>
      </c>
      <c r="G62" s="14">
        <v>90</v>
      </c>
      <c r="H62" s="15">
        <v>100</v>
      </c>
    </row>
    <row r="63" spans="1:8" ht="25.5" x14ac:dyDescent="0.25">
      <c r="A63" s="25"/>
      <c r="B63" s="19"/>
      <c r="C63" s="43"/>
      <c r="D63" s="26" t="s">
        <v>19</v>
      </c>
      <c r="E63" s="3">
        <f>F63+G63+H63</f>
        <v>0</v>
      </c>
      <c r="F63" s="3">
        <v>0</v>
      </c>
      <c r="G63" s="14">
        <v>0</v>
      </c>
      <c r="H63" s="15">
        <v>0</v>
      </c>
    </row>
    <row r="64" spans="1:8" ht="18" customHeight="1" x14ac:dyDescent="0.25">
      <c r="A64" s="23" t="s">
        <v>45</v>
      </c>
      <c r="B64" s="17" t="s">
        <v>46</v>
      </c>
      <c r="C64" s="33" t="s">
        <v>14</v>
      </c>
      <c r="D64" s="26" t="s">
        <v>15</v>
      </c>
      <c r="E64" s="3">
        <f>F64+G64+H64</f>
        <v>70</v>
      </c>
      <c r="F64" s="3">
        <f>F65+F66+F67+F68</f>
        <v>50</v>
      </c>
      <c r="G64" s="14">
        <f>G65+G66+G67+G68</f>
        <v>20</v>
      </c>
      <c r="H64" s="15">
        <f>H65+H66+H67+H68</f>
        <v>0</v>
      </c>
    </row>
    <row r="65" spans="1:8" x14ac:dyDescent="0.25">
      <c r="A65" s="24"/>
      <c r="B65" s="18"/>
      <c r="C65" s="40"/>
      <c r="D65" s="26" t="s">
        <v>16</v>
      </c>
      <c r="E65" s="3">
        <v>0</v>
      </c>
      <c r="F65" s="3">
        <v>0</v>
      </c>
      <c r="G65" s="14">
        <v>0</v>
      </c>
      <c r="H65" s="15">
        <v>0</v>
      </c>
    </row>
    <row r="66" spans="1:8" ht="21" customHeight="1" x14ac:dyDescent="0.25">
      <c r="A66" s="24"/>
      <c r="B66" s="18"/>
      <c r="C66" s="40"/>
      <c r="D66" s="26" t="s">
        <v>17</v>
      </c>
      <c r="E66" s="3">
        <v>0</v>
      </c>
      <c r="F66" s="3">
        <v>0</v>
      </c>
      <c r="G66" s="14">
        <v>0</v>
      </c>
      <c r="H66" s="15">
        <v>0</v>
      </c>
    </row>
    <row r="67" spans="1:8" x14ac:dyDescent="0.25">
      <c r="A67" s="24"/>
      <c r="B67" s="18"/>
      <c r="C67" s="40"/>
      <c r="D67" s="26" t="s">
        <v>18</v>
      </c>
      <c r="E67" s="3">
        <f>F67+G67+H67</f>
        <v>70</v>
      </c>
      <c r="F67" s="3">
        <v>50</v>
      </c>
      <c r="G67" s="14">
        <v>20</v>
      </c>
      <c r="H67" s="15">
        <v>0</v>
      </c>
    </row>
    <row r="68" spans="1:8" ht="25.5" x14ac:dyDescent="0.25">
      <c r="A68" s="25"/>
      <c r="B68" s="19"/>
      <c r="C68" s="43"/>
      <c r="D68" s="26" t="s">
        <v>19</v>
      </c>
      <c r="E68" s="3">
        <v>0</v>
      </c>
      <c r="F68" s="3">
        <v>0</v>
      </c>
      <c r="G68" s="14">
        <v>0</v>
      </c>
      <c r="H68" s="15">
        <v>0</v>
      </c>
    </row>
    <row r="69" spans="1:8" x14ac:dyDescent="0.25">
      <c r="A69" s="23" t="s">
        <v>47</v>
      </c>
      <c r="B69" s="5" t="s">
        <v>48</v>
      </c>
      <c r="C69" s="33" t="s">
        <v>14</v>
      </c>
      <c r="D69" s="26" t="s">
        <v>15</v>
      </c>
      <c r="E69" s="3">
        <f>F69+G69+H69</f>
        <v>100</v>
      </c>
      <c r="F69" s="3">
        <f>F70+F71+F72+F73</f>
        <v>25</v>
      </c>
      <c r="G69" s="14">
        <f>G70+G71+G72+G73</f>
        <v>35</v>
      </c>
      <c r="H69" s="15">
        <f>H70+H71+H72+H73</f>
        <v>40</v>
      </c>
    </row>
    <row r="70" spans="1:8" x14ac:dyDescent="0.25">
      <c r="A70" s="24"/>
      <c r="B70" s="16"/>
      <c r="C70" s="40"/>
      <c r="D70" s="26" t="s">
        <v>16</v>
      </c>
      <c r="E70" s="3">
        <v>0</v>
      </c>
      <c r="F70" s="3">
        <v>0</v>
      </c>
      <c r="G70" s="14">
        <v>0</v>
      </c>
      <c r="H70" s="15">
        <v>0</v>
      </c>
    </row>
    <row r="71" spans="1:8" ht="16.5" customHeight="1" x14ac:dyDescent="0.25">
      <c r="A71" s="24"/>
      <c r="B71" s="16"/>
      <c r="C71" s="40"/>
      <c r="D71" s="26" t="s">
        <v>17</v>
      </c>
      <c r="E71" s="3">
        <v>0</v>
      </c>
      <c r="F71" s="3">
        <v>0</v>
      </c>
      <c r="G71" s="14">
        <v>0</v>
      </c>
      <c r="H71" s="15">
        <v>0</v>
      </c>
    </row>
    <row r="72" spans="1:8" x14ac:dyDescent="0.25">
      <c r="A72" s="24"/>
      <c r="B72" s="16"/>
      <c r="C72" s="40"/>
      <c r="D72" s="26" t="s">
        <v>18</v>
      </c>
      <c r="E72" s="3">
        <f>F72+G72+H72</f>
        <v>100</v>
      </c>
      <c r="F72" s="3">
        <v>25</v>
      </c>
      <c r="G72" s="14">
        <v>35</v>
      </c>
      <c r="H72" s="15">
        <v>40</v>
      </c>
    </row>
    <row r="73" spans="1:8" ht="25.5" x14ac:dyDescent="0.25">
      <c r="A73" s="25"/>
      <c r="B73" s="9"/>
      <c r="C73" s="43"/>
      <c r="D73" s="26" t="s">
        <v>19</v>
      </c>
      <c r="E73" s="3">
        <v>0</v>
      </c>
      <c r="F73" s="3">
        <v>0</v>
      </c>
      <c r="G73" s="14">
        <v>0</v>
      </c>
      <c r="H73" s="15">
        <v>0</v>
      </c>
    </row>
    <row r="74" spans="1:8" x14ac:dyDescent="0.25">
      <c r="A74" s="20"/>
      <c r="B74" s="44" t="s">
        <v>15</v>
      </c>
      <c r="C74" s="45"/>
      <c r="D74" s="46"/>
      <c r="E74" s="35">
        <f>F74+G74+H74</f>
        <v>2195</v>
      </c>
      <c r="F74" s="35">
        <f>F75+F76+F77+F78</f>
        <v>890</v>
      </c>
      <c r="G74" s="36">
        <f>G75+G76+G77+G78</f>
        <v>260</v>
      </c>
      <c r="H74" s="37">
        <f>H75+H76+H77+H78</f>
        <v>1045</v>
      </c>
    </row>
    <row r="75" spans="1:8" x14ac:dyDescent="0.25">
      <c r="A75" s="21"/>
      <c r="B75" s="44" t="s">
        <v>16</v>
      </c>
      <c r="C75" s="45"/>
      <c r="D75" s="46"/>
      <c r="E75" s="35">
        <f>F75+G75+H75</f>
        <v>0</v>
      </c>
      <c r="F75" s="35">
        <v>0</v>
      </c>
      <c r="G75" s="36">
        <v>0</v>
      </c>
      <c r="H75" s="37">
        <v>0</v>
      </c>
    </row>
    <row r="76" spans="1:8" ht="18" customHeight="1" x14ac:dyDescent="0.25">
      <c r="A76" s="21"/>
      <c r="B76" s="44" t="s">
        <v>17</v>
      </c>
      <c r="C76" s="45"/>
      <c r="D76" s="46"/>
      <c r="E76" s="35">
        <f>F76+G76+H76</f>
        <v>0</v>
      </c>
      <c r="F76" s="35">
        <v>0</v>
      </c>
      <c r="G76" s="36">
        <v>0</v>
      </c>
      <c r="H76" s="37">
        <v>0</v>
      </c>
    </row>
    <row r="77" spans="1:8" x14ac:dyDescent="0.25">
      <c r="A77" s="21"/>
      <c r="B77" s="44" t="s">
        <v>18</v>
      </c>
      <c r="C77" s="45"/>
      <c r="D77" s="46"/>
      <c r="E77" s="35">
        <f>F77+G77+H77</f>
        <v>2195</v>
      </c>
      <c r="F77" s="35">
        <f>F47+F36+F10</f>
        <v>890</v>
      </c>
      <c r="G77" s="36">
        <f>G47+G36+G10</f>
        <v>260</v>
      </c>
      <c r="H77" s="37">
        <f>H47+H36+H10</f>
        <v>1045</v>
      </c>
    </row>
    <row r="78" spans="1:8" ht="15.75" customHeight="1" x14ac:dyDescent="0.25">
      <c r="A78" s="22"/>
      <c r="B78" s="44" t="s">
        <v>19</v>
      </c>
      <c r="C78" s="45"/>
      <c r="D78" s="46"/>
      <c r="E78" s="35">
        <f>F78+G78+H78</f>
        <v>0</v>
      </c>
      <c r="F78" s="35">
        <v>0</v>
      </c>
      <c r="G78" s="36">
        <v>0</v>
      </c>
      <c r="H78" s="37">
        <v>0</v>
      </c>
    </row>
    <row r="79" spans="1:8" x14ac:dyDescent="0.25">
      <c r="A79" s="3"/>
      <c r="B79" s="10"/>
      <c r="C79" s="10"/>
      <c r="D79" s="10"/>
      <c r="E79" s="3"/>
      <c r="F79" s="3"/>
      <c r="G79" s="14"/>
      <c r="H79" s="15"/>
    </row>
    <row r="80" spans="1:8" ht="15.75" x14ac:dyDescent="0.25">
      <c r="G80" s="4"/>
    </row>
    <row r="81" spans="7:7" ht="15.75" x14ac:dyDescent="0.25">
      <c r="G81" s="4"/>
    </row>
  </sheetData>
  <mergeCells count="56">
    <mergeCell ref="A74:A78"/>
    <mergeCell ref="B74:D74"/>
    <mergeCell ref="B75:D75"/>
    <mergeCell ref="B76:D76"/>
    <mergeCell ref="B77:D77"/>
    <mergeCell ref="B78:D78"/>
    <mergeCell ref="A64:A68"/>
    <mergeCell ref="B64:B68"/>
    <mergeCell ref="C64:C68"/>
    <mergeCell ref="A69:A73"/>
    <mergeCell ref="B69:B73"/>
    <mergeCell ref="C69:C73"/>
    <mergeCell ref="A54:A58"/>
    <mergeCell ref="B54:B58"/>
    <mergeCell ref="C54:C58"/>
    <mergeCell ref="A59:A63"/>
    <mergeCell ref="B59:B63"/>
    <mergeCell ref="C59:C63"/>
    <mergeCell ref="B43:H43"/>
    <mergeCell ref="A44:A48"/>
    <mergeCell ref="B44:B48"/>
    <mergeCell ref="C44:C48"/>
    <mergeCell ref="A49:A53"/>
    <mergeCell ref="B49:B53"/>
    <mergeCell ref="C49:C53"/>
    <mergeCell ref="B32:H32"/>
    <mergeCell ref="A33:A37"/>
    <mergeCell ref="B33:B37"/>
    <mergeCell ref="C33:C37"/>
    <mergeCell ref="C38:C42"/>
    <mergeCell ref="A38:A42"/>
    <mergeCell ref="B38:B42"/>
    <mergeCell ref="C17:C21"/>
    <mergeCell ref="B17:B21"/>
    <mergeCell ref="A17:A21"/>
    <mergeCell ref="C22:C26"/>
    <mergeCell ref="C27:C31"/>
    <mergeCell ref="B22:B26"/>
    <mergeCell ref="B27:B31"/>
    <mergeCell ref="A22:A26"/>
    <mergeCell ref="A27:A31"/>
    <mergeCell ref="E3:E4"/>
    <mergeCell ref="B6:H6"/>
    <mergeCell ref="B7:B11"/>
    <mergeCell ref="C7:C11"/>
    <mergeCell ref="A7:A11"/>
    <mergeCell ref="B12:B16"/>
    <mergeCell ref="A12:A16"/>
    <mergeCell ref="C12:C16"/>
    <mergeCell ref="C1:H1"/>
    <mergeCell ref="A2:H2"/>
    <mergeCell ref="F3:H3"/>
    <mergeCell ref="A3:A4"/>
    <mergeCell ref="B3:B4"/>
    <mergeCell ref="C3:C4"/>
    <mergeCell ref="D3:D4"/>
  </mergeCells>
  <pageMargins left="1.1023622047244095" right="0.51181102362204722" top="0.74803149606299213" bottom="0.35433070866141736" header="0.31496062992125984" footer="0.31496062992125984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2021-10-02T12:53:18Z</dcterms:modified>
</cp:coreProperties>
</file>